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ГАПОУ ЛМХПК\Documents\ГЛШ 2023 - 2024\Кал. графики 1 семестр 23-24\МО +++\"/>
    </mc:Choice>
  </mc:AlternateContent>
  <xr:revisionPtr revIDLastSave="0" documentId="13_ncr:1_{E7C32774-C4B9-45E0-A62B-02D69CAEB1C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 к 1 с" sheetId="1" r:id="rId1"/>
  </sheets>
  <definedNames>
    <definedName name="_xlnm.Print_Area" localSheetId="0">'1 к 1 с'!$A$1:$T$28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19" i="1" l="1"/>
  <c r="T20" i="1"/>
  <c r="T21" i="1"/>
  <c r="T22" i="1"/>
  <c r="T23" i="1"/>
  <c r="T6" i="1"/>
  <c r="T7" i="1"/>
  <c r="T8" i="1"/>
  <c r="T9" i="1"/>
  <c r="T10" i="1"/>
  <c r="T11" i="1"/>
  <c r="T12" i="1"/>
  <c r="T13" i="1"/>
  <c r="T14" i="1"/>
  <c r="T15" i="1"/>
  <c r="T16" i="1"/>
  <c r="T17" i="1"/>
  <c r="T18" i="1"/>
  <c r="T24" i="1"/>
  <c r="T25" i="1"/>
  <c r="T26" i="1"/>
  <c r="T27" i="1"/>
  <c r="T28" i="1"/>
  <c r="D29" i="1"/>
  <c r="E29" i="1"/>
  <c r="F29" i="1"/>
  <c r="G29" i="1"/>
  <c r="H29" i="1"/>
  <c r="I29" i="1"/>
  <c r="J29" i="1"/>
  <c r="K29" i="1"/>
  <c r="L29" i="1"/>
  <c r="M29" i="1"/>
  <c r="N29" i="1"/>
  <c r="O29" i="1"/>
  <c r="P29" i="1"/>
  <c r="Q29" i="1"/>
  <c r="R29" i="1"/>
  <c r="S29" i="1"/>
  <c r="C29" i="1"/>
  <c r="T5" i="1"/>
  <c r="V29" i="1"/>
  <c r="W29" i="1"/>
  <c r="U29" i="1"/>
  <c r="X30" i="1"/>
  <c r="T29" i="1" l="1"/>
  <c r="U30" i="1"/>
  <c r="W32" i="1" s="1"/>
</calcChain>
</file>

<file path=xl/sharedStrings.xml><?xml version="1.0" encoding="utf-8"?>
<sst xmlns="http://schemas.openxmlformats.org/spreadsheetml/2006/main" count="33" uniqueCount="33">
  <si>
    <t xml:space="preserve">                                          53.02.01   Музыкальное образование, 1 курс 1 семестр</t>
  </si>
  <si>
    <t>всего часов</t>
  </si>
  <si>
    <t>дисциплины/недели</t>
  </si>
  <si>
    <t>Сольфеджио, 1 гр</t>
  </si>
  <si>
    <t>Хоровое дирижирование</t>
  </si>
  <si>
    <t>Постановка голоса</t>
  </si>
  <si>
    <t xml:space="preserve"> Музыкальный инструмент</t>
  </si>
  <si>
    <t>к оплате 1 семестр</t>
  </si>
  <si>
    <t>к оплате 2 семестр</t>
  </si>
  <si>
    <t xml:space="preserve">Русский язык                                        </t>
  </si>
  <si>
    <t xml:space="preserve">Литература                                            </t>
  </si>
  <si>
    <t xml:space="preserve">Математика                                       </t>
  </si>
  <si>
    <t xml:space="preserve">Информатика и ИКТ, 1 гр                  </t>
  </si>
  <si>
    <t xml:space="preserve">Физическая культура                           </t>
  </si>
  <si>
    <t xml:space="preserve">ОБЖ                                                       </t>
  </si>
  <si>
    <t xml:space="preserve">История                                                 </t>
  </si>
  <si>
    <t xml:space="preserve">Обществознание                       </t>
  </si>
  <si>
    <t xml:space="preserve">Основы дир-хор грамотности            </t>
  </si>
  <si>
    <t xml:space="preserve">Язык и культура Татарстана              </t>
  </si>
  <si>
    <t xml:space="preserve">ЭТМ, гармония, 1 гр                           </t>
  </si>
  <si>
    <t xml:space="preserve"> Хор                                                      </t>
  </si>
  <si>
    <r>
      <t xml:space="preserve">Иностранный язык                 </t>
    </r>
    <r>
      <rPr>
        <sz val="12"/>
        <color rgb="FFFF0000"/>
        <rFont val="Times New Roman"/>
        <family val="1"/>
        <charset val="204"/>
      </rPr>
      <t xml:space="preserve"> </t>
    </r>
  </si>
  <si>
    <t>Физика</t>
  </si>
  <si>
    <t>Химия</t>
  </si>
  <si>
    <t>Биология</t>
  </si>
  <si>
    <t>География</t>
  </si>
  <si>
    <t xml:space="preserve">Родная литература (русская)                 </t>
  </si>
  <si>
    <t xml:space="preserve">Родная литература (татарская)             </t>
  </si>
  <si>
    <t>индивидуальный проект</t>
  </si>
  <si>
    <t>конс, экз</t>
  </si>
  <si>
    <t>вакансия -  человек</t>
  </si>
  <si>
    <t>во 2 семестре с начала семестра начать!!!</t>
  </si>
  <si>
    <r>
      <t>КАЛЕНДАРНЫЙ  УЧЕБНЫЙ  ГРАФИК, 2023-2024  учебный год, кл.рук. Варламова Ю.А. - 6</t>
    </r>
    <r>
      <rPr>
        <b/>
        <sz val="11"/>
        <color rgb="FFFF0000"/>
        <rFont val="Times New Roman"/>
        <family val="1"/>
        <charset val="204"/>
      </rPr>
      <t xml:space="preserve"> человек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</si>
</sst>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&quot; &quot;[$руб.-419];[Red]&quot;-&quot;#,##0.00&quot; &quot;[$руб.-419]"/>
  </numFmts>
  <fonts count="15">
    <font>
      <sz val="11"/>
      <color rgb="FF000000"/>
      <name val="Arial11"/>
      <charset val="204"/>
    </font>
    <font>
      <b/>
      <i/>
      <sz val="16"/>
      <color rgb="FF000000"/>
      <name val="Arial11"/>
      <charset val="204"/>
    </font>
    <font>
      <b/>
      <i/>
      <u/>
      <sz val="11"/>
      <color rgb="FF000000"/>
      <name val="Arial1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rgb="FFFF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/>
      <sz val="9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b/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  <fill>
      <patternFill patternType="solid">
        <fgColor theme="0" tint="-0.14999847407452621"/>
        <bgColor rgb="FFFFFFFF"/>
      </patternFill>
    </fill>
    <fill>
      <patternFill patternType="solid">
        <fgColor theme="6" tint="0.59999389629810485"/>
        <bgColor rgb="FFFFFFFF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79998168889431442"/>
        <bgColor rgb="FFFFFFFF"/>
      </patternFill>
    </fill>
    <fill>
      <patternFill patternType="solid">
        <fgColor theme="4" tint="0.79998168889431442"/>
        <bgColor rgb="FFFFFFFF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4" tint="0.79998168889431442"/>
        <bgColor rgb="FFD9D9D9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thin">
        <color rgb="FF000000"/>
      </bottom>
      <diagonal/>
    </border>
    <border>
      <left style="medium">
        <color indexed="64"/>
      </left>
      <right/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thin">
        <color rgb="FF000000"/>
      </bottom>
      <diagonal/>
    </border>
    <border>
      <left/>
      <right style="medium">
        <color indexed="64"/>
      </right>
      <top style="thin">
        <color rgb="FF000000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rgb="FF000000"/>
      </bottom>
      <diagonal/>
    </border>
  </borders>
  <cellStyleXfs count="5">
    <xf numFmtId="0" fontId="0" fillId="0" borderId="0"/>
    <xf numFmtId="0" fontId="1" fillId="0" borderId="0">
      <alignment horizontal="center"/>
    </xf>
    <xf numFmtId="0" fontId="1" fillId="0" borderId="0">
      <alignment horizontal="center" textRotation="90"/>
    </xf>
    <xf numFmtId="0" fontId="2" fillId="0" borderId="0"/>
    <xf numFmtId="164" fontId="2" fillId="0" borderId="0"/>
  </cellStyleXfs>
  <cellXfs count="55">
    <xf numFmtId="0" fontId="0" fillId="0" borderId="0" xfId="0"/>
    <xf numFmtId="0" fontId="4" fillId="0" borderId="0" xfId="0" applyFont="1"/>
    <xf numFmtId="0" fontId="4" fillId="0" borderId="3" xfId="0" applyFont="1" applyBorder="1"/>
    <xf numFmtId="14" fontId="8" fillId="0" borderId="4" xfId="0" applyNumberFormat="1" applyFont="1" applyBorder="1" applyAlignment="1">
      <alignment textRotation="90"/>
    </xf>
    <xf numFmtId="0" fontId="4" fillId="0" borderId="0" xfId="0" applyFont="1" applyAlignment="1">
      <alignment wrapText="1"/>
    </xf>
    <xf numFmtId="0" fontId="3" fillId="0" borderId="2" xfId="0" applyFont="1" applyBorder="1"/>
    <xf numFmtId="0" fontId="3" fillId="0" borderId="1" xfId="0" applyFont="1" applyBorder="1"/>
    <xf numFmtId="0" fontId="10" fillId="0" borderId="2" xfId="0" applyFont="1" applyBorder="1" applyAlignment="1">
      <alignment vertical="center"/>
    </xf>
    <xf numFmtId="0" fontId="4" fillId="4" borderId="1" xfId="0" applyFont="1" applyFill="1" applyBorder="1"/>
    <xf numFmtId="0" fontId="5" fillId="2" borderId="1" xfId="0" applyFont="1" applyFill="1" applyBorder="1"/>
    <xf numFmtId="0" fontId="5" fillId="4" borderId="1" xfId="0" applyFont="1" applyFill="1" applyBorder="1"/>
    <xf numFmtId="0" fontId="10" fillId="0" borderId="5" xfId="0" applyFont="1" applyBorder="1" applyAlignment="1">
      <alignment vertical="center"/>
    </xf>
    <xf numFmtId="0" fontId="4" fillId="0" borderId="6" xfId="0" applyFont="1" applyBorder="1"/>
    <xf numFmtId="0" fontId="3" fillId="3" borderId="6" xfId="0" applyFont="1" applyFill="1" applyBorder="1" applyAlignment="1">
      <alignment horizontal="center"/>
    </xf>
    <xf numFmtId="0" fontId="3" fillId="3" borderId="13" xfId="0" applyFont="1" applyFill="1" applyBorder="1"/>
    <xf numFmtId="0" fontId="3" fillId="0" borderId="13" xfId="0" applyFont="1" applyBorder="1"/>
    <xf numFmtId="0" fontId="5" fillId="6" borderId="1" xfId="0" applyFont="1" applyFill="1" applyBorder="1"/>
    <xf numFmtId="0" fontId="12" fillId="3" borderId="17" xfId="0" applyFont="1" applyFill="1" applyBorder="1" applyAlignment="1">
      <alignment horizontal="center" wrapText="1"/>
    </xf>
    <xf numFmtId="0" fontId="12" fillId="3" borderId="18" xfId="0" applyFont="1" applyFill="1" applyBorder="1" applyAlignment="1">
      <alignment horizontal="center" wrapText="1"/>
    </xf>
    <xf numFmtId="0" fontId="3" fillId="3" borderId="19" xfId="0" applyFont="1" applyFill="1" applyBorder="1" applyAlignment="1">
      <alignment horizontal="center"/>
    </xf>
    <xf numFmtId="0" fontId="5" fillId="7" borderId="1" xfId="0" applyFont="1" applyFill="1" applyBorder="1"/>
    <xf numFmtId="0" fontId="5" fillId="8" borderId="1" xfId="0" applyFont="1" applyFill="1" applyBorder="1"/>
    <xf numFmtId="0" fontId="13" fillId="0" borderId="9" xfId="0" applyFont="1" applyBorder="1" applyAlignment="1">
      <alignment horizontal="center" wrapText="1"/>
    </xf>
    <xf numFmtId="0" fontId="3" fillId="0" borderId="7" xfId="0" applyFont="1" applyBorder="1"/>
    <xf numFmtId="0" fontId="6" fillId="0" borderId="10" xfId="0" applyFont="1" applyBorder="1" applyAlignment="1">
      <alignment horizontal="center" vertical="center"/>
    </xf>
    <xf numFmtId="0" fontId="3" fillId="3" borderId="11" xfId="0" applyFont="1" applyFill="1" applyBorder="1" applyAlignment="1">
      <alignment horizontal="center" wrapText="1"/>
    </xf>
    <xf numFmtId="0" fontId="3" fillId="3" borderId="14" xfId="0" applyFont="1" applyFill="1" applyBorder="1" applyAlignment="1">
      <alignment horizontal="center" wrapText="1"/>
    </xf>
    <xf numFmtId="0" fontId="3" fillId="3" borderId="12" xfId="0" applyFont="1" applyFill="1" applyBorder="1" applyAlignment="1">
      <alignment horizontal="center" vertical="center"/>
    </xf>
    <xf numFmtId="0" fontId="3" fillId="3" borderId="14" xfId="0" applyFont="1" applyFill="1" applyBorder="1" applyAlignment="1">
      <alignment horizontal="center" vertical="center"/>
    </xf>
    <xf numFmtId="0" fontId="14" fillId="3" borderId="12" xfId="0" applyFont="1" applyFill="1" applyBorder="1" applyAlignment="1">
      <alignment horizontal="center" vertical="center"/>
    </xf>
    <xf numFmtId="0" fontId="14" fillId="3" borderId="14" xfId="0" applyFont="1" applyFill="1" applyBorder="1" applyAlignment="1">
      <alignment horizontal="center" vertical="center"/>
    </xf>
    <xf numFmtId="0" fontId="4" fillId="9" borderId="1" xfId="0" applyFont="1" applyFill="1" applyBorder="1"/>
    <xf numFmtId="0" fontId="4" fillId="10" borderId="1" xfId="0" applyFont="1" applyFill="1" applyBorder="1"/>
    <xf numFmtId="0" fontId="5" fillId="11" borderId="1" xfId="0" applyFont="1" applyFill="1" applyBorder="1"/>
    <xf numFmtId="0" fontId="5" fillId="12" borderId="1" xfId="0" applyFont="1" applyFill="1" applyBorder="1"/>
    <xf numFmtId="0" fontId="5" fillId="5" borderId="1" xfId="0" applyFont="1" applyFill="1" applyBorder="1"/>
    <xf numFmtId="0" fontId="4" fillId="5" borderId="1" xfId="0" applyFont="1" applyFill="1" applyBorder="1"/>
    <xf numFmtId="0" fontId="4" fillId="13" borderId="0" xfId="0" applyFont="1" applyFill="1"/>
    <xf numFmtId="0" fontId="3" fillId="13" borderId="0" xfId="0" applyFont="1" applyFill="1" applyAlignment="1">
      <alignment horizontal="center" wrapText="1"/>
    </xf>
    <xf numFmtId="0" fontId="4" fillId="14" borderId="1" xfId="0" applyFont="1" applyFill="1" applyBorder="1"/>
    <xf numFmtId="0" fontId="5" fillId="10" borderId="1" xfId="0" applyFont="1" applyFill="1" applyBorder="1"/>
    <xf numFmtId="0" fontId="3" fillId="5" borderId="0" xfId="0" applyFont="1" applyFill="1" applyAlignment="1">
      <alignment horizontal="center" wrapText="1"/>
    </xf>
    <xf numFmtId="0" fontId="3" fillId="3" borderId="6" xfId="0" applyFont="1" applyFill="1" applyBorder="1" applyAlignment="1">
      <alignment horizontal="center"/>
    </xf>
    <xf numFmtId="0" fontId="3" fillId="3" borderId="7" xfId="0" applyFont="1" applyFill="1" applyBorder="1" applyAlignment="1">
      <alignment horizontal="center"/>
    </xf>
    <xf numFmtId="0" fontId="3" fillId="3" borderId="20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9" fillId="0" borderId="8" xfId="0" applyFont="1" applyBorder="1" applyAlignment="1">
      <alignment horizontal="center" wrapText="1"/>
    </xf>
    <xf numFmtId="0" fontId="9" fillId="0" borderId="9" xfId="0" applyFont="1" applyBorder="1" applyAlignment="1">
      <alignment horizontal="center" wrapText="1"/>
    </xf>
    <xf numFmtId="0" fontId="8" fillId="3" borderId="23" xfId="0" applyFont="1" applyFill="1" applyBorder="1" applyAlignment="1">
      <alignment horizontal="center" wrapText="1"/>
    </xf>
    <xf numFmtId="0" fontId="8" fillId="3" borderId="24" xfId="0" applyFont="1" applyFill="1" applyBorder="1" applyAlignment="1">
      <alignment horizontal="center" wrapText="1"/>
    </xf>
    <xf numFmtId="0" fontId="8" fillId="3" borderId="15" xfId="0" applyFont="1" applyFill="1" applyBorder="1" applyAlignment="1">
      <alignment horizontal="center" wrapText="1"/>
    </xf>
    <xf numFmtId="0" fontId="8" fillId="3" borderId="16" xfId="0" applyFont="1" applyFill="1" applyBorder="1" applyAlignment="1">
      <alignment horizontal="center" wrapText="1"/>
    </xf>
    <xf numFmtId="0" fontId="8" fillId="3" borderId="21" xfId="0" applyFont="1" applyFill="1" applyBorder="1" applyAlignment="1">
      <alignment horizontal="center" wrapText="1"/>
    </xf>
    <xf numFmtId="0" fontId="8" fillId="3" borderId="22" xfId="0" applyFont="1" applyFill="1" applyBorder="1" applyAlignment="1">
      <alignment horizontal="center" wrapText="1"/>
    </xf>
  </cellXfs>
  <cellStyles count="5">
    <cellStyle name="Heading" xfId="1" xr:uid="{00000000-0005-0000-0000-000000000000}"/>
    <cellStyle name="Heading1" xfId="2" xr:uid="{00000000-0005-0000-0000-000001000000}"/>
    <cellStyle name="Result" xfId="3" xr:uid="{00000000-0005-0000-0000-000002000000}"/>
    <cellStyle name="Result2" xfId="4" xr:uid="{00000000-0005-0000-0000-000003000000}"/>
    <cellStyle name="Обычный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34"/>
  <sheetViews>
    <sheetView tabSelected="1" topLeftCell="B1" zoomScaleNormal="100" workbookViewId="0">
      <selection activeCell="B1" sqref="B1:T31"/>
    </sheetView>
  </sheetViews>
  <sheetFormatPr defaultRowHeight="14.25"/>
  <cols>
    <col min="1" max="1" width="4" hidden="1" customWidth="1"/>
    <col min="2" max="2" width="37.875" customWidth="1"/>
    <col min="3" max="19" width="5.375" customWidth="1"/>
  </cols>
  <sheetData>
    <row r="1" spans="2:27" ht="15">
      <c r="B1" s="45" t="s">
        <v>32</v>
      </c>
      <c r="C1" s="45"/>
      <c r="D1" s="45"/>
      <c r="E1" s="45"/>
      <c r="F1" s="45"/>
      <c r="G1" s="45"/>
      <c r="H1" s="45"/>
      <c r="I1" s="45"/>
      <c r="J1" s="45"/>
      <c r="K1" s="45"/>
      <c r="L1" s="45"/>
      <c r="M1" s="45"/>
      <c r="N1" s="45"/>
      <c r="O1" s="45"/>
      <c r="P1" s="45"/>
      <c r="Q1" s="45"/>
      <c r="R1" s="45"/>
      <c r="S1" s="45"/>
      <c r="T1" s="45"/>
      <c r="U1" s="1"/>
      <c r="V1" s="1"/>
      <c r="W1" s="1"/>
      <c r="X1" s="1"/>
      <c r="Y1" s="1"/>
      <c r="Z1" s="1"/>
      <c r="AA1" s="1"/>
    </row>
    <row r="2" spans="2:27" ht="15.75" thickBot="1">
      <c r="B2" s="46" t="s">
        <v>0</v>
      </c>
      <c r="C2" s="46"/>
      <c r="D2" s="46"/>
      <c r="E2" s="46"/>
      <c r="F2" s="46"/>
      <c r="G2" s="46"/>
      <c r="H2" s="46"/>
      <c r="I2" s="46"/>
      <c r="J2" s="46"/>
      <c r="K2" s="46"/>
      <c r="L2" s="46"/>
      <c r="M2" s="46"/>
      <c r="N2" s="46"/>
      <c r="O2" s="46"/>
      <c r="P2" s="46"/>
      <c r="Q2" s="46"/>
      <c r="R2" s="46"/>
      <c r="S2" s="46"/>
      <c r="T2" s="46"/>
      <c r="U2" s="1"/>
      <c r="V2" s="1"/>
      <c r="W2" s="1"/>
      <c r="X2" s="1"/>
      <c r="Y2" s="1"/>
      <c r="Z2" s="1"/>
      <c r="AA2" s="1"/>
    </row>
    <row r="3" spans="2:27" ht="58.5" customHeight="1">
      <c r="B3" s="2"/>
      <c r="C3" s="3">
        <v>45170</v>
      </c>
      <c r="D3" s="3">
        <v>45177</v>
      </c>
      <c r="E3" s="3">
        <v>45184</v>
      </c>
      <c r="F3" s="3">
        <v>45191</v>
      </c>
      <c r="G3" s="3">
        <v>45198</v>
      </c>
      <c r="H3" s="3">
        <v>45205</v>
      </c>
      <c r="I3" s="3">
        <v>45212</v>
      </c>
      <c r="J3" s="3">
        <v>45219</v>
      </c>
      <c r="K3" s="3">
        <v>45226</v>
      </c>
      <c r="L3" s="3">
        <v>45233</v>
      </c>
      <c r="M3" s="3">
        <v>45240</v>
      </c>
      <c r="N3" s="3">
        <v>45247</v>
      </c>
      <c r="O3" s="3">
        <v>45254</v>
      </c>
      <c r="P3" s="3">
        <v>45261</v>
      </c>
      <c r="Q3" s="3">
        <v>45268</v>
      </c>
      <c r="R3" s="3">
        <v>45275</v>
      </c>
      <c r="S3" s="3">
        <v>45282</v>
      </c>
      <c r="T3" s="47" t="s">
        <v>1</v>
      </c>
      <c r="U3" s="49" t="s">
        <v>7</v>
      </c>
      <c r="V3" s="53" t="s">
        <v>8</v>
      </c>
      <c r="W3" s="51" t="s">
        <v>29</v>
      </c>
      <c r="X3" s="4" t="s">
        <v>30</v>
      </c>
      <c r="Y3" s="1"/>
      <c r="Z3" s="1"/>
      <c r="AA3" s="1"/>
    </row>
    <row r="4" spans="2:27" ht="15">
      <c r="B4" s="5" t="s">
        <v>2</v>
      </c>
      <c r="C4" s="6">
        <v>1</v>
      </c>
      <c r="D4" s="6">
        <v>2</v>
      </c>
      <c r="E4" s="6">
        <v>3</v>
      </c>
      <c r="F4" s="6">
        <v>4</v>
      </c>
      <c r="G4" s="6">
        <v>5</v>
      </c>
      <c r="H4" s="6">
        <v>6</v>
      </c>
      <c r="I4" s="6">
        <v>7</v>
      </c>
      <c r="J4" s="6">
        <v>8</v>
      </c>
      <c r="K4" s="6">
        <v>9</v>
      </c>
      <c r="L4" s="6">
        <v>10</v>
      </c>
      <c r="M4" s="6">
        <v>11</v>
      </c>
      <c r="N4" s="6">
        <v>12</v>
      </c>
      <c r="O4" s="6">
        <v>13</v>
      </c>
      <c r="P4" s="6">
        <v>14</v>
      </c>
      <c r="Q4" s="6">
        <v>15</v>
      </c>
      <c r="R4" s="6">
        <v>16</v>
      </c>
      <c r="S4" s="6">
        <v>17</v>
      </c>
      <c r="T4" s="48"/>
      <c r="U4" s="50"/>
      <c r="V4" s="54"/>
      <c r="W4" s="52"/>
      <c r="X4" s="1"/>
      <c r="Y4" s="1"/>
      <c r="Z4" s="1"/>
      <c r="AA4" s="1"/>
    </row>
    <row r="5" spans="2:27" ht="15.75">
      <c r="B5" s="7" t="s">
        <v>9</v>
      </c>
      <c r="C5" s="36">
        <v>2</v>
      </c>
      <c r="D5" s="36">
        <v>2</v>
      </c>
      <c r="E5" s="36">
        <v>2</v>
      </c>
      <c r="F5" s="36">
        <v>2</v>
      </c>
      <c r="G5" s="36">
        <v>2</v>
      </c>
      <c r="H5" s="36">
        <v>2</v>
      </c>
      <c r="I5" s="36">
        <v>2</v>
      </c>
      <c r="J5" s="36">
        <v>2</v>
      </c>
      <c r="K5" s="36">
        <v>2</v>
      </c>
      <c r="L5" s="36">
        <v>2</v>
      </c>
      <c r="M5" s="36">
        <v>2</v>
      </c>
      <c r="N5" s="36">
        <v>2</v>
      </c>
      <c r="O5" s="36">
        <v>2</v>
      </c>
      <c r="P5" s="36">
        <v>2</v>
      </c>
      <c r="Q5" s="31"/>
      <c r="R5" s="36"/>
      <c r="S5" s="36"/>
      <c r="T5" s="22">
        <f>SUM(C5:S5)</f>
        <v>28</v>
      </c>
      <c r="U5" s="25">
        <v>28</v>
      </c>
      <c r="V5" s="26">
        <v>32</v>
      </c>
      <c r="W5" s="17">
        <v>12</v>
      </c>
      <c r="X5" s="1"/>
      <c r="Y5" s="1"/>
      <c r="Z5" s="1"/>
      <c r="AA5" s="1"/>
    </row>
    <row r="6" spans="2:27" ht="15.75">
      <c r="B6" s="7" t="s">
        <v>10</v>
      </c>
      <c r="C6" s="36">
        <v>1</v>
      </c>
      <c r="D6" s="36">
        <v>1</v>
      </c>
      <c r="E6" s="36">
        <v>1</v>
      </c>
      <c r="F6" s="36">
        <v>1</v>
      </c>
      <c r="G6" s="36">
        <v>1</v>
      </c>
      <c r="H6" s="36">
        <v>1</v>
      </c>
      <c r="I6" s="36">
        <v>1</v>
      </c>
      <c r="J6" s="36">
        <v>1</v>
      </c>
      <c r="K6" s="36">
        <v>1</v>
      </c>
      <c r="L6" s="36">
        <v>1</v>
      </c>
      <c r="M6" s="36">
        <v>1</v>
      </c>
      <c r="N6" s="36">
        <v>1</v>
      </c>
      <c r="O6" s="36">
        <v>1</v>
      </c>
      <c r="P6" s="36">
        <v>1</v>
      </c>
      <c r="Q6" s="32">
        <v>3</v>
      </c>
      <c r="R6" s="36">
        <v>3</v>
      </c>
      <c r="S6" s="32">
        <v>4</v>
      </c>
      <c r="T6" s="22">
        <f t="shared" ref="T6:T28" si="0">SUM(C6:S6)</f>
        <v>24</v>
      </c>
      <c r="U6" s="25">
        <v>24</v>
      </c>
      <c r="V6" s="26">
        <v>22</v>
      </c>
      <c r="W6" s="18"/>
      <c r="X6" s="1"/>
      <c r="Y6" s="1"/>
      <c r="Z6" s="1"/>
      <c r="AA6" s="1"/>
    </row>
    <row r="7" spans="2:27" ht="15.75">
      <c r="B7" s="7" t="s">
        <v>11</v>
      </c>
      <c r="C7" s="8">
        <v>2</v>
      </c>
      <c r="D7" s="8">
        <v>2</v>
      </c>
      <c r="E7" s="8">
        <v>2</v>
      </c>
      <c r="F7" s="8">
        <v>2</v>
      </c>
      <c r="G7" s="8">
        <v>2</v>
      </c>
      <c r="H7" s="8">
        <v>2</v>
      </c>
      <c r="I7" s="8">
        <v>2</v>
      </c>
      <c r="J7" s="8">
        <v>2</v>
      </c>
      <c r="K7" s="8">
        <v>2</v>
      </c>
      <c r="L7" s="8">
        <v>2</v>
      </c>
      <c r="M7" s="8">
        <v>2</v>
      </c>
      <c r="N7" s="8">
        <v>2</v>
      </c>
      <c r="O7" s="8">
        <v>2</v>
      </c>
      <c r="P7" s="8">
        <v>2</v>
      </c>
      <c r="Q7" s="8">
        <v>2</v>
      </c>
      <c r="R7" s="8">
        <v>2</v>
      </c>
      <c r="S7" s="8">
        <v>2</v>
      </c>
      <c r="T7" s="22">
        <f t="shared" si="0"/>
        <v>34</v>
      </c>
      <c r="U7" s="27">
        <v>34</v>
      </c>
      <c r="V7" s="28">
        <v>87</v>
      </c>
      <c r="W7" s="19"/>
      <c r="X7" s="1"/>
      <c r="Y7" s="1"/>
      <c r="Z7" s="1"/>
      <c r="AA7" s="1"/>
    </row>
    <row r="8" spans="2:27" ht="15.75">
      <c r="B8" s="7" t="s">
        <v>21</v>
      </c>
      <c r="C8" s="36">
        <v>1</v>
      </c>
      <c r="D8" s="36">
        <v>1</v>
      </c>
      <c r="E8" s="36">
        <v>1</v>
      </c>
      <c r="F8" s="36">
        <v>1</v>
      </c>
      <c r="G8" s="36">
        <v>1</v>
      </c>
      <c r="H8" s="36">
        <v>1</v>
      </c>
      <c r="I8" s="32">
        <v>2</v>
      </c>
      <c r="J8" s="36">
        <v>2</v>
      </c>
      <c r="K8" s="36">
        <v>2</v>
      </c>
      <c r="L8" s="36">
        <v>2</v>
      </c>
      <c r="M8" s="36">
        <v>2</v>
      </c>
      <c r="N8" s="36">
        <v>2</v>
      </c>
      <c r="O8" s="36">
        <v>2</v>
      </c>
      <c r="P8" s="36">
        <v>2</v>
      </c>
      <c r="Q8" s="36">
        <v>2</v>
      </c>
      <c r="R8" s="36">
        <v>2</v>
      </c>
      <c r="S8" s="36">
        <v>2</v>
      </c>
      <c r="T8" s="22">
        <f t="shared" si="0"/>
        <v>28</v>
      </c>
      <c r="U8" s="27">
        <v>28</v>
      </c>
      <c r="V8" s="28">
        <v>32</v>
      </c>
      <c r="W8" s="19">
        <v>12</v>
      </c>
      <c r="X8" s="1"/>
      <c r="Y8" s="1"/>
      <c r="Z8" s="1"/>
      <c r="AA8" s="1"/>
    </row>
    <row r="9" spans="2:27" ht="15.75">
      <c r="B9" s="7" t="s">
        <v>12</v>
      </c>
      <c r="C9" s="36">
        <v>3</v>
      </c>
      <c r="D9" s="36">
        <v>3</v>
      </c>
      <c r="E9" s="36">
        <v>3</v>
      </c>
      <c r="F9" s="36">
        <v>3</v>
      </c>
      <c r="G9" s="36">
        <v>3</v>
      </c>
      <c r="H9" s="36">
        <v>3</v>
      </c>
      <c r="I9" s="36">
        <v>3</v>
      </c>
      <c r="J9" s="36">
        <v>3</v>
      </c>
      <c r="K9" s="36">
        <v>3</v>
      </c>
      <c r="L9" s="36">
        <v>3</v>
      </c>
      <c r="M9" s="36">
        <v>3</v>
      </c>
      <c r="N9" s="36">
        <v>3</v>
      </c>
      <c r="O9" s="36">
        <v>3</v>
      </c>
      <c r="P9" s="36">
        <v>3</v>
      </c>
      <c r="Q9" s="36">
        <v>3</v>
      </c>
      <c r="R9" s="36">
        <v>3</v>
      </c>
      <c r="S9" s="36">
        <v>3</v>
      </c>
      <c r="T9" s="22">
        <f t="shared" si="0"/>
        <v>51</v>
      </c>
      <c r="U9" s="27">
        <v>51</v>
      </c>
      <c r="V9" s="28">
        <v>64</v>
      </c>
      <c r="W9" s="19">
        <v>12</v>
      </c>
      <c r="X9" s="1"/>
      <c r="Y9" s="1"/>
      <c r="Z9" s="1"/>
      <c r="AA9" s="1"/>
    </row>
    <row r="10" spans="2:27" ht="15.75">
      <c r="B10" s="7" t="s">
        <v>22</v>
      </c>
      <c r="C10" s="8">
        <v>2</v>
      </c>
      <c r="D10" s="8">
        <v>2</v>
      </c>
      <c r="E10" s="8">
        <v>2</v>
      </c>
      <c r="F10" s="8">
        <v>2</v>
      </c>
      <c r="G10" s="8">
        <v>2</v>
      </c>
      <c r="H10" s="8">
        <v>2</v>
      </c>
      <c r="I10" s="8">
        <v>2</v>
      </c>
      <c r="J10" s="8">
        <v>2</v>
      </c>
      <c r="K10" s="8">
        <v>2</v>
      </c>
      <c r="L10" s="8">
        <v>2</v>
      </c>
      <c r="M10" s="8">
        <v>2</v>
      </c>
      <c r="N10" s="8">
        <v>2</v>
      </c>
      <c r="O10" s="8">
        <v>2</v>
      </c>
      <c r="P10" s="8">
        <v>2</v>
      </c>
      <c r="Q10" s="8">
        <v>2</v>
      </c>
      <c r="R10" s="39">
        <v>1</v>
      </c>
      <c r="S10" s="8">
        <v>1</v>
      </c>
      <c r="T10" s="22">
        <f t="shared" si="0"/>
        <v>32</v>
      </c>
      <c r="U10" s="27">
        <v>32</v>
      </c>
      <c r="V10" s="28">
        <v>76</v>
      </c>
      <c r="W10" s="19"/>
      <c r="X10" s="1"/>
      <c r="Y10" s="1"/>
      <c r="Z10" s="1"/>
      <c r="AA10" s="1"/>
    </row>
    <row r="11" spans="2:27" ht="15.75">
      <c r="B11" s="7" t="s">
        <v>23</v>
      </c>
      <c r="C11" s="36">
        <v>2</v>
      </c>
      <c r="D11" s="36">
        <v>2</v>
      </c>
      <c r="E11" s="36">
        <v>2</v>
      </c>
      <c r="F11" s="36">
        <v>2</v>
      </c>
      <c r="G11" s="36">
        <v>2</v>
      </c>
      <c r="H11" s="36">
        <v>2</v>
      </c>
      <c r="I11" s="36">
        <v>2</v>
      </c>
      <c r="J11" s="36">
        <v>2</v>
      </c>
      <c r="K11" s="36">
        <v>2</v>
      </c>
      <c r="L11" s="36">
        <v>2</v>
      </c>
      <c r="M11" s="36">
        <v>2</v>
      </c>
      <c r="N11" s="36">
        <v>2</v>
      </c>
      <c r="O11" s="36">
        <v>2</v>
      </c>
      <c r="P11" s="36">
        <v>2</v>
      </c>
      <c r="Q11" s="36">
        <v>2</v>
      </c>
      <c r="R11" s="36">
        <v>2</v>
      </c>
      <c r="S11" s="36"/>
      <c r="T11" s="22">
        <f t="shared" si="0"/>
        <v>32</v>
      </c>
      <c r="U11" s="27">
        <v>32</v>
      </c>
      <c r="V11" s="28">
        <v>40</v>
      </c>
      <c r="W11" s="19"/>
      <c r="X11" s="1"/>
      <c r="Y11" s="1"/>
      <c r="Z11" s="1"/>
      <c r="AA11" s="1"/>
    </row>
    <row r="12" spans="2:27" ht="15.75">
      <c r="B12" s="7" t="s">
        <v>24</v>
      </c>
      <c r="C12" s="35">
        <v>1</v>
      </c>
      <c r="D12" s="35">
        <v>1</v>
      </c>
      <c r="E12" s="35">
        <v>1</v>
      </c>
      <c r="F12" s="35">
        <v>1</v>
      </c>
      <c r="G12" s="40">
        <v>2</v>
      </c>
      <c r="H12" s="35">
        <v>2</v>
      </c>
      <c r="I12" s="35">
        <v>2</v>
      </c>
      <c r="J12" s="35">
        <v>2</v>
      </c>
      <c r="K12" s="35">
        <v>2</v>
      </c>
      <c r="L12" s="35">
        <v>2</v>
      </c>
      <c r="M12" s="35">
        <v>2</v>
      </c>
      <c r="N12" s="35">
        <v>2</v>
      </c>
      <c r="O12" s="35">
        <v>2</v>
      </c>
      <c r="P12" s="35">
        <v>2</v>
      </c>
      <c r="Q12" s="35">
        <v>2</v>
      </c>
      <c r="R12" s="35">
        <v>2</v>
      </c>
      <c r="S12" s="35">
        <v>2</v>
      </c>
      <c r="T12" s="22">
        <f t="shared" si="0"/>
        <v>30</v>
      </c>
      <c r="U12" s="29">
        <v>30</v>
      </c>
      <c r="V12" s="30">
        <v>42</v>
      </c>
      <c r="W12" s="19"/>
      <c r="X12" s="1"/>
      <c r="Y12" s="1"/>
      <c r="Z12" s="1"/>
      <c r="AA12" s="1"/>
    </row>
    <row r="13" spans="2:27" ht="15.75">
      <c r="B13" s="7" t="s">
        <v>15</v>
      </c>
      <c r="C13" s="35">
        <v>2</v>
      </c>
      <c r="D13" s="35">
        <v>2</v>
      </c>
      <c r="E13" s="35">
        <v>2</v>
      </c>
      <c r="F13" s="35">
        <v>2</v>
      </c>
      <c r="G13" s="35">
        <v>2</v>
      </c>
      <c r="H13" s="35">
        <v>2</v>
      </c>
      <c r="I13" s="35">
        <v>2</v>
      </c>
      <c r="J13" s="35">
        <v>2</v>
      </c>
      <c r="K13" s="35">
        <v>2</v>
      </c>
      <c r="L13" s="35">
        <v>2</v>
      </c>
      <c r="M13" s="35">
        <v>2</v>
      </c>
      <c r="N13" s="35">
        <v>2</v>
      </c>
      <c r="O13" s="35">
        <v>2</v>
      </c>
      <c r="P13" s="35">
        <v>2</v>
      </c>
      <c r="Q13" s="35">
        <v>2</v>
      </c>
      <c r="R13" s="35">
        <v>2</v>
      </c>
      <c r="S13" s="35">
        <v>2</v>
      </c>
      <c r="T13" s="22">
        <f t="shared" si="0"/>
        <v>34</v>
      </c>
      <c r="U13" s="29">
        <v>34</v>
      </c>
      <c r="V13" s="30">
        <v>24</v>
      </c>
      <c r="W13" s="19"/>
      <c r="X13" s="1"/>
      <c r="Y13" s="1"/>
      <c r="Z13" s="1"/>
      <c r="AA13" s="1"/>
    </row>
    <row r="14" spans="2:27" ht="15.75">
      <c r="B14" s="7" t="s">
        <v>16</v>
      </c>
      <c r="C14" s="16">
        <v>1</v>
      </c>
      <c r="D14" s="16">
        <v>1</v>
      </c>
      <c r="E14" s="16">
        <v>1</v>
      </c>
      <c r="F14" s="16">
        <v>1</v>
      </c>
      <c r="G14" s="16">
        <v>1</v>
      </c>
      <c r="H14" s="16">
        <v>1</v>
      </c>
      <c r="I14" s="16">
        <v>1</v>
      </c>
      <c r="J14" s="16">
        <v>1</v>
      </c>
      <c r="K14" s="16">
        <v>1</v>
      </c>
      <c r="L14" s="16">
        <v>1</v>
      </c>
      <c r="M14" s="16">
        <v>1</v>
      </c>
      <c r="N14" s="16">
        <v>1</v>
      </c>
      <c r="O14" s="16">
        <v>1</v>
      </c>
      <c r="P14" s="16">
        <v>1</v>
      </c>
      <c r="Q14" s="33">
        <v>2</v>
      </c>
      <c r="R14" s="16">
        <v>2</v>
      </c>
      <c r="S14" s="16">
        <v>2</v>
      </c>
      <c r="T14" s="22">
        <f t="shared" si="0"/>
        <v>20</v>
      </c>
      <c r="U14" s="29">
        <v>20</v>
      </c>
      <c r="V14" s="30">
        <v>44</v>
      </c>
      <c r="W14" s="19"/>
      <c r="X14" s="1"/>
      <c r="Y14" s="1"/>
      <c r="Z14" s="1"/>
      <c r="AA14" s="1"/>
    </row>
    <row r="15" spans="2:27" ht="15.75">
      <c r="B15" s="7" t="s">
        <v>25</v>
      </c>
      <c r="C15" s="35">
        <v>2</v>
      </c>
      <c r="D15" s="35">
        <v>2</v>
      </c>
      <c r="E15" s="35">
        <v>2</v>
      </c>
      <c r="F15" s="35">
        <v>2</v>
      </c>
      <c r="G15" s="35">
        <v>2</v>
      </c>
      <c r="H15" s="35">
        <v>2</v>
      </c>
      <c r="I15" s="35">
        <v>2</v>
      </c>
      <c r="J15" s="35">
        <v>2</v>
      </c>
      <c r="K15" s="35">
        <v>2</v>
      </c>
      <c r="L15" s="35">
        <v>2</v>
      </c>
      <c r="M15" s="35">
        <v>2</v>
      </c>
      <c r="N15" s="35">
        <v>2</v>
      </c>
      <c r="O15" s="35">
        <v>2</v>
      </c>
      <c r="P15" s="35">
        <v>2</v>
      </c>
      <c r="Q15" s="35">
        <v>2</v>
      </c>
      <c r="R15" s="35">
        <v>2</v>
      </c>
      <c r="S15" s="35">
        <v>2</v>
      </c>
      <c r="T15" s="22">
        <f t="shared" si="0"/>
        <v>34</v>
      </c>
      <c r="U15" s="29">
        <v>34</v>
      </c>
      <c r="V15" s="30">
        <v>38</v>
      </c>
      <c r="W15" s="19"/>
      <c r="X15" s="1"/>
      <c r="Y15" s="1"/>
      <c r="Z15" s="1"/>
      <c r="AA15" s="1"/>
    </row>
    <row r="16" spans="2:27" ht="15.75">
      <c r="B16" s="7" t="s">
        <v>13</v>
      </c>
      <c r="C16" s="16">
        <v>2</v>
      </c>
      <c r="D16" s="16">
        <v>2</v>
      </c>
      <c r="E16" s="16">
        <v>2</v>
      </c>
      <c r="F16" s="16">
        <v>2</v>
      </c>
      <c r="G16" s="16">
        <v>2</v>
      </c>
      <c r="H16" s="16">
        <v>2</v>
      </c>
      <c r="I16" s="16">
        <v>2</v>
      </c>
      <c r="J16" s="16">
        <v>2</v>
      </c>
      <c r="K16" s="16">
        <v>2</v>
      </c>
      <c r="L16" s="16">
        <v>2</v>
      </c>
      <c r="M16" s="16">
        <v>2</v>
      </c>
      <c r="N16" s="16">
        <v>2</v>
      </c>
      <c r="O16" s="16">
        <v>2</v>
      </c>
      <c r="P16" s="34">
        <v>1</v>
      </c>
      <c r="Q16" s="16">
        <v>1</v>
      </c>
      <c r="R16" s="16">
        <v>1</v>
      </c>
      <c r="S16" s="16">
        <v>1</v>
      </c>
      <c r="T16" s="22">
        <f t="shared" si="0"/>
        <v>30</v>
      </c>
      <c r="U16" s="29">
        <v>30</v>
      </c>
      <c r="V16" s="30">
        <v>42</v>
      </c>
      <c r="W16" s="19"/>
      <c r="X16" s="1"/>
      <c r="Y16" s="1"/>
      <c r="Z16" s="1"/>
      <c r="AA16" s="1"/>
    </row>
    <row r="17" spans="2:27" ht="15.75">
      <c r="B17" s="7" t="s">
        <v>14</v>
      </c>
      <c r="C17" s="16">
        <v>3</v>
      </c>
      <c r="D17" s="16">
        <v>3</v>
      </c>
      <c r="E17" s="16">
        <v>3</v>
      </c>
      <c r="F17" s="16">
        <v>3</v>
      </c>
      <c r="G17" s="34">
        <v>2</v>
      </c>
      <c r="H17" s="16">
        <v>2</v>
      </c>
      <c r="I17" s="34">
        <v>1</v>
      </c>
      <c r="J17" s="16">
        <v>1</v>
      </c>
      <c r="K17" s="16">
        <v>1</v>
      </c>
      <c r="L17" s="16">
        <v>1</v>
      </c>
      <c r="M17" s="16">
        <v>1</v>
      </c>
      <c r="N17" s="16">
        <v>1</v>
      </c>
      <c r="O17" s="16">
        <v>1</v>
      </c>
      <c r="P17" s="33">
        <v>2</v>
      </c>
      <c r="Q17" s="34">
        <v>1</v>
      </c>
      <c r="R17" s="33">
        <v>3</v>
      </c>
      <c r="S17" s="16">
        <v>3</v>
      </c>
      <c r="T17" s="22">
        <f t="shared" si="0"/>
        <v>32</v>
      </c>
      <c r="U17" s="29">
        <v>32</v>
      </c>
      <c r="V17" s="30">
        <v>36</v>
      </c>
      <c r="W17" s="19"/>
      <c r="X17" s="1"/>
      <c r="Y17" s="1"/>
      <c r="Z17" s="1"/>
      <c r="AA17" s="1"/>
    </row>
    <row r="18" spans="2:27" ht="15.75" customHeight="1">
      <c r="B18" s="7" t="s">
        <v>26</v>
      </c>
      <c r="C18" s="20">
        <v>2</v>
      </c>
      <c r="D18" s="20">
        <v>2</v>
      </c>
      <c r="E18" s="20">
        <v>2</v>
      </c>
      <c r="F18" s="20">
        <v>2</v>
      </c>
      <c r="G18" s="20">
        <v>2</v>
      </c>
      <c r="H18" s="20">
        <v>2</v>
      </c>
      <c r="I18" s="20">
        <v>2</v>
      </c>
      <c r="J18" s="20">
        <v>2</v>
      </c>
      <c r="K18" s="20">
        <v>2</v>
      </c>
      <c r="L18" s="20">
        <v>2</v>
      </c>
      <c r="M18" s="20">
        <v>2</v>
      </c>
      <c r="N18" s="20">
        <v>2</v>
      </c>
      <c r="O18" s="20">
        <v>2</v>
      </c>
      <c r="P18" s="20">
        <v>2</v>
      </c>
      <c r="Q18" s="20">
        <v>2</v>
      </c>
      <c r="R18" s="20">
        <v>2</v>
      </c>
      <c r="S18" s="33">
        <v>4</v>
      </c>
      <c r="T18" s="22">
        <f t="shared" si="0"/>
        <v>36</v>
      </c>
      <c r="U18" s="29">
        <v>36</v>
      </c>
      <c r="V18" s="30">
        <v>0</v>
      </c>
      <c r="W18" s="19"/>
      <c r="X18" s="1"/>
      <c r="Y18" s="41"/>
      <c r="Z18" s="41"/>
      <c r="AA18" s="41"/>
    </row>
    <row r="19" spans="2:27" ht="15.75">
      <c r="B19" s="7" t="s">
        <v>27</v>
      </c>
      <c r="C19" s="20"/>
      <c r="D19" s="20"/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2">
        <f t="shared" si="0"/>
        <v>0</v>
      </c>
      <c r="U19" s="29">
        <v>36</v>
      </c>
      <c r="V19" s="30">
        <v>0</v>
      </c>
      <c r="W19" s="19"/>
      <c r="X19" s="1"/>
      <c r="Y19" s="41"/>
      <c r="Z19" s="41"/>
      <c r="AA19" s="41"/>
    </row>
    <row r="20" spans="2:27" ht="15.75">
      <c r="B20" s="7" t="s">
        <v>28</v>
      </c>
      <c r="C20" s="16">
        <v>1</v>
      </c>
      <c r="D20" s="16">
        <v>1</v>
      </c>
      <c r="E20" s="16">
        <v>1</v>
      </c>
      <c r="F20" s="16">
        <v>1</v>
      </c>
      <c r="G20" s="16">
        <v>1</v>
      </c>
      <c r="H20" s="16">
        <v>1</v>
      </c>
      <c r="I20" s="16">
        <v>1</v>
      </c>
      <c r="J20" s="16">
        <v>1</v>
      </c>
      <c r="K20" s="16">
        <v>1</v>
      </c>
      <c r="L20" s="16">
        <v>1</v>
      </c>
      <c r="M20" s="16">
        <v>1</v>
      </c>
      <c r="N20" s="16">
        <v>1</v>
      </c>
      <c r="O20" s="16">
        <v>1</v>
      </c>
      <c r="P20" s="16">
        <v>1</v>
      </c>
      <c r="Q20" s="16">
        <v>1</v>
      </c>
      <c r="R20" s="16">
        <v>1</v>
      </c>
      <c r="S20" s="16"/>
      <c r="T20" s="22">
        <f t="shared" si="0"/>
        <v>16</v>
      </c>
      <c r="U20" s="29">
        <v>16</v>
      </c>
      <c r="V20" s="30">
        <v>16</v>
      </c>
      <c r="W20" s="19"/>
      <c r="X20" s="37" t="s">
        <v>31</v>
      </c>
      <c r="Y20" s="38"/>
      <c r="Z20" s="38"/>
      <c r="AA20" s="38"/>
    </row>
    <row r="21" spans="2:27" ht="15.75">
      <c r="B21" s="7" t="s">
        <v>17</v>
      </c>
      <c r="C21" s="16">
        <v>1</v>
      </c>
      <c r="D21" s="16">
        <v>1</v>
      </c>
      <c r="E21" s="16">
        <v>1</v>
      </c>
      <c r="F21" s="16">
        <v>1</v>
      </c>
      <c r="G21" s="16">
        <v>1</v>
      </c>
      <c r="H21" s="16">
        <v>1</v>
      </c>
      <c r="I21" s="16">
        <v>1</v>
      </c>
      <c r="J21" s="16">
        <v>1</v>
      </c>
      <c r="K21" s="16">
        <v>1</v>
      </c>
      <c r="L21" s="16">
        <v>1</v>
      </c>
      <c r="M21" s="16">
        <v>1</v>
      </c>
      <c r="N21" s="16">
        <v>1</v>
      </c>
      <c r="O21" s="16">
        <v>1</v>
      </c>
      <c r="P21" s="16">
        <v>1</v>
      </c>
      <c r="Q21" s="16">
        <v>1</v>
      </c>
      <c r="R21" s="34"/>
      <c r="S21" s="16"/>
      <c r="T21" s="22">
        <f t="shared" si="0"/>
        <v>15</v>
      </c>
      <c r="U21" s="29">
        <v>15</v>
      </c>
      <c r="V21" s="30">
        <v>21</v>
      </c>
      <c r="W21" s="19"/>
      <c r="X21" s="1"/>
      <c r="Y21" s="1"/>
      <c r="Z21" s="1"/>
      <c r="AA21" s="1"/>
    </row>
    <row r="22" spans="2:27" ht="15.75">
      <c r="B22" s="7" t="s">
        <v>18</v>
      </c>
      <c r="C22" s="10">
        <v>1</v>
      </c>
      <c r="D22" s="10">
        <v>1</v>
      </c>
      <c r="E22" s="10">
        <v>1</v>
      </c>
      <c r="F22" s="10">
        <v>1</v>
      </c>
      <c r="G22" s="10">
        <v>1</v>
      </c>
      <c r="H22" s="10">
        <v>1</v>
      </c>
      <c r="I22" s="10">
        <v>1</v>
      </c>
      <c r="J22" s="10">
        <v>1</v>
      </c>
      <c r="K22" s="10">
        <v>1</v>
      </c>
      <c r="L22" s="10">
        <v>1</v>
      </c>
      <c r="M22" s="10">
        <v>1</v>
      </c>
      <c r="N22" s="10">
        <v>1</v>
      </c>
      <c r="O22" s="10">
        <v>1</v>
      </c>
      <c r="P22" s="10">
        <v>1</v>
      </c>
      <c r="Q22" s="10">
        <v>1</v>
      </c>
      <c r="R22" s="10">
        <v>1</v>
      </c>
      <c r="S22" s="10">
        <v>1</v>
      </c>
      <c r="T22" s="22">
        <f t="shared" si="0"/>
        <v>17</v>
      </c>
      <c r="U22" s="29">
        <v>17</v>
      </c>
      <c r="V22" s="30">
        <v>22</v>
      </c>
      <c r="W22" s="19"/>
      <c r="X22" s="1"/>
      <c r="Y22" s="1"/>
      <c r="Z22" s="1"/>
      <c r="AA22" s="1"/>
    </row>
    <row r="23" spans="2:27" ht="16.5" customHeight="1">
      <c r="B23" s="7" t="s">
        <v>19</v>
      </c>
      <c r="C23" s="10">
        <v>1</v>
      </c>
      <c r="D23" s="10">
        <v>1</v>
      </c>
      <c r="E23" s="10">
        <v>1</v>
      </c>
      <c r="F23" s="10">
        <v>1</v>
      </c>
      <c r="G23" s="10">
        <v>1</v>
      </c>
      <c r="H23" s="10">
        <v>1</v>
      </c>
      <c r="I23" s="10">
        <v>1</v>
      </c>
      <c r="J23" s="10">
        <v>1</v>
      </c>
      <c r="K23" s="10">
        <v>1</v>
      </c>
      <c r="L23" s="10">
        <v>1</v>
      </c>
      <c r="M23" s="10">
        <v>1</v>
      </c>
      <c r="N23" s="10">
        <v>1</v>
      </c>
      <c r="O23" s="10">
        <v>1</v>
      </c>
      <c r="P23" s="10">
        <v>1</v>
      </c>
      <c r="Q23" s="10">
        <v>1</v>
      </c>
      <c r="R23" s="10">
        <v>1</v>
      </c>
      <c r="S23" s="10">
        <v>1</v>
      </c>
      <c r="T23" s="22">
        <f t="shared" si="0"/>
        <v>17</v>
      </c>
      <c r="U23" s="29">
        <v>17</v>
      </c>
      <c r="V23" s="30">
        <v>22</v>
      </c>
      <c r="W23" s="19"/>
      <c r="X23" s="1"/>
      <c r="Y23" s="1"/>
      <c r="Z23" s="1"/>
      <c r="AA23" s="1"/>
    </row>
    <row r="24" spans="2:27" ht="15.75">
      <c r="B24" s="7" t="s">
        <v>3</v>
      </c>
      <c r="C24" s="10">
        <v>1</v>
      </c>
      <c r="D24" s="10">
        <v>1</v>
      </c>
      <c r="E24" s="10">
        <v>1</v>
      </c>
      <c r="F24" s="10">
        <v>1</v>
      </c>
      <c r="G24" s="10">
        <v>1</v>
      </c>
      <c r="H24" s="10">
        <v>1</v>
      </c>
      <c r="I24" s="10">
        <v>1</v>
      </c>
      <c r="J24" s="10">
        <v>1</v>
      </c>
      <c r="K24" s="10">
        <v>1</v>
      </c>
      <c r="L24" s="10">
        <v>1</v>
      </c>
      <c r="M24" s="10">
        <v>1</v>
      </c>
      <c r="N24" s="10">
        <v>1</v>
      </c>
      <c r="O24" s="10">
        <v>1</v>
      </c>
      <c r="P24" s="10">
        <v>1</v>
      </c>
      <c r="Q24" s="10">
        <v>1</v>
      </c>
      <c r="R24" s="10">
        <v>1</v>
      </c>
      <c r="S24" s="10">
        <v>1</v>
      </c>
      <c r="T24" s="22">
        <f t="shared" si="0"/>
        <v>17</v>
      </c>
      <c r="U24" s="29">
        <v>17</v>
      </c>
      <c r="V24" s="30">
        <v>22</v>
      </c>
      <c r="W24" s="19"/>
      <c r="X24" s="1"/>
      <c r="Y24" s="1"/>
      <c r="Z24" s="1"/>
      <c r="AA24" s="1"/>
    </row>
    <row r="25" spans="2:27" ht="15.75">
      <c r="B25" s="7" t="s">
        <v>20</v>
      </c>
      <c r="C25" s="9">
        <v>1</v>
      </c>
      <c r="D25" s="9">
        <v>1</v>
      </c>
      <c r="E25" s="9">
        <v>1</v>
      </c>
      <c r="F25" s="9">
        <v>1</v>
      </c>
      <c r="G25" s="9">
        <v>1</v>
      </c>
      <c r="H25" s="9">
        <v>1</v>
      </c>
      <c r="I25" s="9">
        <v>1</v>
      </c>
      <c r="J25" s="9">
        <v>1</v>
      </c>
      <c r="K25" s="9">
        <v>1</v>
      </c>
      <c r="L25" s="9">
        <v>1</v>
      </c>
      <c r="M25" s="9">
        <v>1</v>
      </c>
      <c r="N25" s="9">
        <v>1</v>
      </c>
      <c r="O25" s="9">
        <v>1</v>
      </c>
      <c r="P25" s="9">
        <v>1</v>
      </c>
      <c r="Q25" s="9">
        <v>1</v>
      </c>
      <c r="R25" s="9">
        <v>1</v>
      </c>
      <c r="S25" s="9">
        <v>1</v>
      </c>
      <c r="T25" s="22">
        <f t="shared" si="0"/>
        <v>17</v>
      </c>
      <c r="U25" s="29">
        <v>17</v>
      </c>
      <c r="V25" s="30">
        <v>22</v>
      </c>
      <c r="W25" s="19"/>
      <c r="X25" s="1"/>
      <c r="Y25" s="1"/>
      <c r="Z25" s="1"/>
      <c r="AA25" s="1"/>
    </row>
    <row r="26" spans="2:27" ht="15.75">
      <c r="B26" s="7" t="s">
        <v>4</v>
      </c>
      <c r="C26" s="21">
        <v>1</v>
      </c>
      <c r="D26" s="21">
        <v>1</v>
      </c>
      <c r="E26" s="21">
        <v>1</v>
      </c>
      <c r="F26" s="21">
        <v>1</v>
      </c>
      <c r="G26" s="21">
        <v>1</v>
      </c>
      <c r="H26" s="21">
        <v>1</v>
      </c>
      <c r="I26" s="21">
        <v>1</v>
      </c>
      <c r="J26" s="21">
        <v>1</v>
      </c>
      <c r="K26" s="21">
        <v>1</v>
      </c>
      <c r="L26" s="21">
        <v>1</v>
      </c>
      <c r="M26" s="21">
        <v>1</v>
      </c>
      <c r="N26" s="21">
        <v>1</v>
      </c>
      <c r="O26" s="21">
        <v>1</v>
      </c>
      <c r="P26" s="21">
        <v>1</v>
      </c>
      <c r="Q26" s="21">
        <v>1</v>
      </c>
      <c r="R26" s="21">
        <v>1</v>
      </c>
      <c r="S26" s="21">
        <v>1</v>
      </c>
      <c r="T26" s="22">
        <f t="shared" si="0"/>
        <v>17</v>
      </c>
      <c r="U26" s="29"/>
      <c r="V26" s="30"/>
      <c r="W26" s="19"/>
      <c r="X26" s="1"/>
      <c r="Y26" s="1"/>
      <c r="Z26" s="1"/>
      <c r="AA26" s="1"/>
    </row>
    <row r="27" spans="2:27" ht="15.75">
      <c r="B27" s="11" t="s">
        <v>5</v>
      </c>
      <c r="C27" s="21">
        <v>1</v>
      </c>
      <c r="D27" s="21">
        <v>1</v>
      </c>
      <c r="E27" s="21">
        <v>1</v>
      </c>
      <c r="F27" s="21">
        <v>1</v>
      </c>
      <c r="G27" s="21">
        <v>1</v>
      </c>
      <c r="H27" s="21">
        <v>1</v>
      </c>
      <c r="I27" s="21">
        <v>1</v>
      </c>
      <c r="J27" s="21">
        <v>1</v>
      </c>
      <c r="K27" s="21">
        <v>1</v>
      </c>
      <c r="L27" s="21">
        <v>1</v>
      </c>
      <c r="M27" s="21">
        <v>1</v>
      </c>
      <c r="N27" s="21">
        <v>1</v>
      </c>
      <c r="O27" s="21">
        <v>1</v>
      </c>
      <c r="P27" s="21">
        <v>1</v>
      </c>
      <c r="Q27" s="21">
        <v>1</v>
      </c>
      <c r="R27" s="21">
        <v>1</v>
      </c>
      <c r="S27" s="21">
        <v>1</v>
      </c>
      <c r="T27" s="22">
        <f t="shared" si="0"/>
        <v>17</v>
      </c>
      <c r="U27" s="29"/>
      <c r="V27" s="30"/>
      <c r="W27" s="19"/>
      <c r="X27" s="1"/>
      <c r="Y27" s="1"/>
      <c r="Z27" s="1"/>
      <c r="AA27" s="1"/>
    </row>
    <row r="28" spans="2:27" ht="15.75">
      <c r="B28" s="7" t="s">
        <v>6</v>
      </c>
      <c r="C28" s="21">
        <v>2</v>
      </c>
      <c r="D28" s="21">
        <v>2</v>
      </c>
      <c r="E28" s="21">
        <v>2</v>
      </c>
      <c r="F28" s="21">
        <v>2</v>
      </c>
      <c r="G28" s="21">
        <v>2</v>
      </c>
      <c r="H28" s="21">
        <v>2</v>
      </c>
      <c r="I28" s="21">
        <v>2</v>
      </c>
      <c r="J28" s="21">
        <v>2</v>
      </c>
      <c r="K28" s="21">
        <v>2</v>
      </c>
      <c r="L28" s="21">
        <v>2</v>
      </c>
      <c r="M28" s="21">
        <v>2</v>
      </c>
      <c r="N28" s="21">
        <v>2</v>
      </c>
      <c r="O28" s="21">
        <v>2</v>
      </c>
      <c r="P28" s="21">
        <v>2</v>
      </c>
      <c r="Q28" s="21">
        <v>2</v>
      </c>
      <c r="R28" s="21">
        <v>2</v>
      </c>
      <c r="S28" s="21">
        <v>2</v>
      </c>
      <c r="T28" s="22">
        <f t="shared" si="0"/>
        <v>34</v>
      </c>
      <c r="U28" s="29"/>
      <c r="V28" s="30"/>
      <c r="W28" s="19"/>
      <c r="X28" s="1"/>
      <c r="Y28" s="1"/>
      <c r="Z28" s="1"/>
      <c r="AA28" s="1"/>
    </row>
    <row r="29" spans="2:27" ht="16.5" thickBot="1">
      <c r="B29" s="12"/>
      <c r="C29" s="23">
        <f>SUM(C5:C28)</f>
        <v>36</v>
      </c>
      <c r="D29" s="23">
        <f>SUM(D5:D28)</f>
        <v>36</v>
      </c>
      <c r="E29" s="23">
        <f>SUM(E5:E28)</f>
        <v>36</v>
      </c>
      <c r="F29" s="23">
        <f>SUM(F5:F28)</f>
        <v>36</v>
      </c>
      <c r="G29" s="23">
        <f>SUM(G5:G28)</f>
        <v>36</v>
      </c>
      <c r="H29" s="23">
        <f>SUM(H5:H28)</f>
        <v>36</v>
      </c>
      <c r="I29" s="23">
        <f>SUM(I5:I28)</f>
        <v>36</v>
      </c>
      <c r="J29" s="23">
        <f>SUM(J5:J28)</f>
        <v>36</v>
      </c>
      <c r="K29" s="23">
        <f>SUM(K5:K28)</f>
        <v>36</v>
      </c>
      <c r="L29" s="23">
        <f>SUM(L5:L28)</f>
        <v>36</v>
      </c>
      <c r="M29" s="23">
        <f>SUM(M5:M28)</f>
        <v>36</v>
      </c>
      <c r="N29" s="23">
        <f>SUM(N5:N28)</f>
        <v>36</v>
      </c>
      <c r="O29" s="23">
        <f>SUM(O5:O28)</f>
        <v>36</v>
      </c>
      <c r="P29" s="23">
        <f>SUM(P5:P28)</f>
        <v>36</v>
      </c>
      <c r="Q29" s="23">
        <f>SUM(Q5:Q28)</f>
        <v>36</v>
      </c>
      <c r="R29" s="23">
        <f>SUM(R5:R28)</f>
        <v>36</v>
      </c>
      <c r="S29" s="23">
        <f>SUM(S5:S28)</f>
        <v>36</v>
      </c>
      <c r="T29" s="24">
        <f>SUM(T5:T28)</f>
        <v>612</v>
      </c>
      <c r="U29" s="13">
        <f>SUM(U5:U28)</f>
        <v>580</v>
      </c>
      <c r="V29" s="13">
        <f t="shared" ref="V29:W29" si="1">SUM(V5:V28)</f>
        <v>704</v>
      </c>
      <c r="W29" s="13">
        <f t="shared" si="1"/>
        <v>36</v>
      </c>
      <c r="X29" s="1"/>
      <c r="Y29" s="1"/>
      <c r="Z29" s="1"/>
      <c r="AA29" s="1"/>
    </row>
    <row r="30" spans="2:27" ht="15.75" thickBot="1"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42">
        <f>SUM(U29+W29)</f>
        <v>616</v>
      </c>
      <c r="V30" s="43"/>
      <c r="W30" s="44"/>
      <c r="X30" s="14">
        <f>SUM(X7:X29)</f>
        <v>0</v>
      </c>
      <c r="Y30" s="1"/>
      <c r="Z30" s="1"/>
      <c r="AA30" s="1"/>
    </row>
    <row r="31" spans="2:27" ht="15.75" thickBot="1"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</row>
    <row r="32" spans="2:27" ht="15.75" thickBot="1"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5">
        <f>SUM(U30+X30)</f>
        <v>616</v>
      </c>
      <c r="X32" s="1"/>
      <c r="Y32" s="1"/>
      <c r="Z32" s="1"/>
      <c r="AA32" s="1"/>
    </row>
    <row r="33" spans="2:27" ht="1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</row>
    <row r="34" spans="2:27" ht="1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</row>
  </sheetData>
  <mergeCells count="8">
    <mergeCell ref="Y18:AA19"/>
    <mergeCell ref="U30:W30"/>
    <mergeCell ref="B1:T1"/>
    <mergeCell ref="B2:T2"/>
    <mergeCell ref="T3:T4"/>
    <mergeCell ref="U3:U4"/>
    <mergeCell ref="W3:W4"/>
    <mergeCell ref="V3:V4"/>
  </mergeCells>
  <pageMargins left="0.19685039370078741" right="0" top="0.19685039370078741" bottom="0" header="0" footer="0"/>
  <pageSetup paperSize="9" scale="95" fitToWidth="0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1 к 1 с</vt:lpstr>
      <vt:lpstr>'1 к 1 с'!Область_печати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ГАПОУ ЛМХПК</cp:lastModifiedBy>
  <cp:revision>9</cp:revision>
  <cp:lastPrinted>2023-08-26T08:22:01Z</cp:lastPrinted>
  <dcterms:created xsi:type="dcterms:W3CDTF">2012-12-21T19:45:37Z</dcterms:created>
  <dcterms:modified xsi:type="dcterms:W3CDTF">2023-08-26T08:22:03Z</dcterms:modified>
</cp:coreProperties>
</file>